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\\Jatandt-pc\landata\For 2019- consultease\"/>
    </mc:Choice>
  </mc:AlternateContent>
  <xr:revisionPtr revIDLastSave="0" documentId="13_ncr:1_{FC112F07-1FD0-440D-9432-1397A2225A1F}" xr6:coauthVersionLast="45" xr6:coauthVersionMax="45" xr10:uidLastSave="{00000000-0000-0000-0000-000000000000}"/>
  <workbookProtection workbookPassword="EC69" lockStructure="1"/>
  <bookViews>
    <workbookView xWindow="-120" yWindow="-120" windowWidth="20730" windowHeight="11160" xr2:uid="{00000000-000D-0000-FFFF-FFFF00000000}"/>
  </bookViews>
  <sheets>
    <sheet name="Rule-36(4)" sheetId="1" r:id="rId1"/>
    <sheet name="Sheet1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7" i="1"/>
  <c r="D38" i="1" l="1"/>
  <c r="J38" i="1"/>
  <c r="F38" i="1"/>
  <c r="H27" i="1"/>
  <c r="H26" i="1"/>
  <c r="H25" i="1"/>
  <c r="H22" i="1"/>
  <c r="H21" i="1"/>
  <c r="H17" i="1"/>
  <c r="H16" i="1"/>
  <c r="H13" i="1"/>
  <c r="H12" i="1"/>
  <c r="H38" i="1" s="1"/>
  <c r="F29" i="1" l="1"/>
  <c r="H29" i="1" s="1"/>
  <c r="J29" i="1" s="1"/>
  <c r="J18" i="1" l="1"/>
  <c r="J14" i="1"/>
  <c r="H18" i="1"/>
  <c r="H14" i="1"/>
  <c r="F14" i="1" l="1"/>
  <c r="D14" i="1"/>
  <c r="J32" i="1"/>
  <c r="J23" i="1"/>
  <c r="J28" i="1" s="1"/>
  <c r="H32" i="1"/>
  <c r="H23" i="1"/>
  <c r="H28" i="1" s="1"/>
  <c r="J30" i="1" l="1"/>
  <c r="J31" i="1" s="1"/>
  <c r="H30" i="1"/>
  <c r="H31" i="1" s="1"/>
  <c r="D18" i="1"/>
  <c r="F32" i="1"/>
  <c r="F23" i="1"/>
  <c r="F28" i="1" s="1"/>
  <c r="F30" i="1" s="1"/>
  <c r="J39" i="1" l="1"/>
  <c r="J42" i="1" s="1"/>
  <c r="J43" i="1" s="1"/>
  <c r="J44" i="1" s="1"/>
  <c r="H39" i="1"/>
  <c r="H42" i="1" s="1"/>
  <c r="F31" i="1"/>
  <c r="F39" i="1" s="1"/>
  <c r="D32" i="1"/>
  <c r="D23" i="1"/>
  <c r="D28" i="1" s="1"/>
  <c r="D30" i="1" s="1"/>
  <c r="F18" i="1" l="1"/>
  <c r="D31" i="1"/>
  <c r="D34" i="1" l="1"/>
  <c r="D39" i="1"/>
  <c r="F42" i="1"/>
  <c r="F43" i="1" l="1"/>
  <c r="D42" i="1"/>
  <c r="D43" i="1" s="1"/>
  <c r="F44" i="1" l="1"/>
  <c r="H43" i="1"/>
  <c r="H44" i="1" s="1"/>
  <c r="D44" i="1"/>
</calcChain>
</file>

<file path=xl/sharedStrings.xml><?xml version="1.0" encoding="utf-8"?>
<sst xmlns="http://schemas.openxmlformats.org/spreadsheetml/2006/main" count="81" uniqueCount="70">
  <si>
    <t>IGST</t>
  </si>
  <si>
    <t>CGST</t>
  </si>
  <si>
    <t>SGST</t>
  </si>
  <si>
    <t>CESS</t>
  </si>
  <si>
    <t xml:space="preserve">CA Jatan Jain </t>
  </si>
  <si>
    <t>9717169444</t>
  </si>
  <si>
    <t>(1)</t>
  </si>
  <si>
    <t>(2)</t>
  </si>
  <si>
    <t xml:space="preserve">TOTAL ITC IN THE BOOKS </t>
  </si>
  <si>
    <t>(3)</t>
  </si>
  <si>
    <t>TOTAL ELIGIBLE ITC IN THE BOOKS</t>
  </si>
  <si>
    <t>(5)</t>
  </si>
  <si>
    <t>(6)</t>
  </si>
  <si>
    <t xml:space="preserve">CALCULATION OF TOTAL ITC MAY BE AVAILED </t>
  </si>
  <si>
    <t>(8)</t>
  </si>
  <si>
    <t>(10)</t>
  </si>
  <si>
    <t>[9+10]</t>
  </si>
  <si>
    <t>(11)</t>
  </si>
  <si>
    <t>(12=6)</t>
  </si>
  <si>
    <t>(13)</t>
  </si>
  <si>
    <t xml:space="preserve">REPORT </t>
  </si>
  <si>
    <t xml:space="preserve">BALANCE ITC TO BE CARRIED OVER IN THE BOOKS </t>
  </si>
  <si>
    <t>OFFICE@JPRMS.COM</t>
  </si>
  <si>
    <t>For Suggestion/Comment</t>
  </si>
  <si>
    <t>Rules-36(4)</t>
  </si>
  <si>
    <r>
      <t>Credit Available under these Rule in Linked to</t>
    </r>
    <r>
      <rPr>
        <b/>
        <sz val="14"/>
        <color theme="1"/>
        <rFont val="Calibri"/>
        <family val="2"/>
        <scheme val="minor"/>
      </rPr>
      <t xml:space="preserve"> Total Eligible Credit</t>
    </r>
    <r>
      <rPr>
        <sz val="14"/>
        <color theme="1"/>
        <rFont val="Calibri"/>
        <family val="2"/>
        <scheme val="minor"/>
      </rPr>
      <t xml:space="preserve"> From all Suppliers.</t>
    </r>
  </si>
  <si>
    <r>
      <t xml:space="preserve">Amount of Input Tax Credit in respect of the Invoices/Debit notes whose detail have not uploaded by the Suppliers </t>
    </r>
    <r>
      <rPr>
        <b/>
        <sz val="14"/>
        <color theme="1"/>
        <rFont val="Calibri"/>
        <family val="2"/>
        <scheme val="minor"/>
      </rPr>
      <t>shall not Exceed 20%.</t>
    </r>
  </si>
  <si>
    <r>
      <t xml:space="preserve"> 20% of Input Tax Credit Available to Recipient which have been Uploded by the Suppliers</t>
    </r>
    <r>
      <rPr>
        <b/>
        <sz val="14"/>
        <color theme="1"/>
        <rFont val="Calibri"/>
        <family val="2"/>
        <scheme val="minor"/>
      </rPr>
      <t xml:space="preserve"> as on the Due Date of Filing of the Returns in GSTR-1.</t>
    </r>
  </si>
  <si>
    <t>.</t>
  </si>
  <si>
    <t>(14)</t>
  </si>
  <si>
    <t>(15=11+12+13-14)</t>
  </si>
  <si>
    <t>LESS: INELIGIBLE CREDIT</t>
  </si>
  <si>
    <t xml:space="preserve">BALANCE ITC </t>
  </si>
  <si>
    <t xml:space="preserve">LESS: INELIGIBLE CREDIT </t>
  </si>
  <si>
    <t>MAXIMUM ITC CAN AVAILED</t>
  </si>
  <si>
    <t>MAXIMUM ITC MAY BE AVAILED [15] [SUBJECT TO MAXIMUM (4)]</t>
  </si>
  <si>
    <r>
      <rPr>
        <b/>
        <sz val="11"/>
        <color theme="1"/>
        <rFont val="Calibri"/>
        <family val="2"/>
        <scheme val="minor"/>
      </rPr>
      <t xml:space="preserve">ADD: </t>
    </r>
    <r>
      <rPr>
        <sz val="11"/>
        <color theme="1"/>
        <rFont val="Calibri"/>
        <family val="2"/>
        <scheme val="minor"/>
      </rPr>
      <t>AS PER RULE 36(4) (AD HOC CREDIT)</t>
    </r>
  </si>
  <si>
    <r>
      <rPr>
        <b/>
        <sz val="11"/>
        <color theme="1"/>
        <rFont val="Calibri"/>
        <family val="2"/>
        <scheme val="minor"/>
      </rPr>
      <t xml:space="preserve">LESS: </t>
    </r>
    <r>
      <rPr>
        <sz val="11"/>
        <color theme="1"/>
        <rFont val="Calibri"/>
        <family val="2"/>
        <scheme val="minor"/>
      </rPr>
      <t>ITC TO BE AVAILED IN 3B</t>
    </r>
  </si>
  <si>
    <r>
      <t>ITC AVAILABLE IN THE BOOKS (FOR THE MONTH)</t>
    </r>
    <r>
      <rPr>
        <b/>
        <vertAlign val="superscript"/>
        <sz val="11"/>
        <color theme="1"/>
        <rFont val="Arial"/>
        <family val="2"/>
      </rPr>
      <t>*2</t>
    </r>
  </si>
  <si>
    <r>
      <t>TOTAL ITC APPEARING IN 2A FOR THE MONTH</t>
    </r>
    <r>
      <rPr>
        <b/>
        <vertAlign val="superscript"/>
        <sz val="11"/>
        <color theme="1"/>
        <rFont val="Arial"/>
        <family val="2"/>
      </rPr>
      <t>*3</t>
    </r>
  </si>
  <si>
    <r>
      <t xml:space="preserve">*5 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Invoices/Debit note are amended(+)/added by supplier</t>
    </r>
  </si>
  <si>
    <r>
      <t xml:space="preserve">*1 </t>
    </r>
    <r>
      <rPr>
        <b/>
        <i/>
        <sz val="11"/>
        <color theme="1"/>
        <rFont val="Calibri"/>
        <family val="2"/>
        <scheme val="minor"/>
      </rPr>
      <t>ITC Related to Previous Period/Months (Opening Balance Of ITC) which is never availed.</t>
    </r>
  </si>
  <si>
    <r>
      <t xml:space="preserve">*2 </t>
    </r>
    <r>
      <rPr>
        <b/>
        <i/>
        <sz val="11"/>
        <color theme="1"/>
        <rFont val="Calibri"/>
        <family val="2"/>
        <scheme val="minor"/>
      </rPr>
      <t>ITC recorded during the month.</t>
    </r>
  </si>
  <si>
    <t xml:space="preserve">-  u/s 17(5) </t>
  </si>
  <si>
    <t>-  Other ineligible ITC</t>
  </si>
  <si>
    <r>
      <t>LESS: ITC INCLUDED IN ABOVE BUT FILED AFTER DUE DATE</t>
    </r>
    <r>
      <rPr>
        <b/>
        <vertAlign val="superscript"/>
        <sz val="11"/>
        <color theme="1"/>
        <rFont val="Arial"/>
        <family val="2"/>
      </rPr>
      <t>*4</t>
    </r>
  </si>
  <si>
    <r>
      <t xml:space="preserve">*4 </t>
    </r>
    <r>
      <rPr>
        <b/>
        <i/>
        <sz val="11"/>
        <color theme="1"/>
        <rFont val="Calibri"/>
        <family val="2"/>
        <scheme val="minor"/>
      </rPr>
      <t>ITC appearing in 2A But Filed after Due Date, by Supplier</t>
    </r>
  </si>
  <si>
    <t>-</t>
  </si>
  <si>
    <t>-  ITC Not Pertaining to Registered Person</t>
  </si>
  <si>
    <t>ELIGIBLE CREDIT</t>
  </si>
  <si>
    <t>(4=2-3)</t>
  </si>
  <si>
    <t>(7=5-6)</t>
  </si>
  <si>
    <t>(9=7-8)</t>
  </si>
  <si>
    <r>
      <t xml:space="preserve">*3 </t>
    </r>
    <r>
      <rPr>
        <b/>
        <i/>
        <sz val="11"/>
        <color theme="1"/>
        <rFont val="Calibri"/>
        <family val="2"/>
        <scheme val="minor"/>
      </rPr>
      <t>ITC as per 2A at the time of filing of return (3B).It does not include any ITC added in previous months.</t>
    </r>
  </si>
  <si>
    <r>
      <rPr>
        <b/>
        <sz val="11"/>
        <color theme="1"/>
        <rFont val="Calibri"/>
        <family val="2"/>
        <scheme val="minor"/>
      </rPr>
      <t>ADD:</t>
    </r>
    <r>
      <rPr>
        <sz val="11"/>
        <color theme="1"/>
        <rFont val="Calibri"/>
        <family val="2"/>
        <scheme val="minor"/>
      </rPr>
      <t xml:space="preserve"> ITC REFLECTED BECAUSE OF ADDITION OF INVOICES/DR. NOTE OF PREVIOUS MONTH/PERIOD </t>
    </r>
    <r>
      <rPr>
        <b/>
        <vertAlign val="superscript"/>
        <sz val="11"/>
        <color theme="1"/>
        <rFont val="Arial"/>
        <family val="2"/>
      </rPr>
      <t>*5</t>
    </r>
  </si>
  <si>
    <t>Total</t>
  </si>
  <si>
    <t>(11+12+13)</t>
  </si>
  <si>
    <t>LESS: POSTIVE DIFFERENCE BETWEEN (b-a)</t>
  </si>
  <si>
    <r>
      <t>B/D ITC OF BOOKS - FRESH ADDITION/AMENDMENT IN 2A IN PREVIOUS MONTHS</t>
    </r>
    <r>
      <rPr>
        <b/>
        <vertAlign val="superscript"/>
        <sz val="11"/>
        <color theme="1"/>
        <rFont val="Arial"/>
        <family val="2"/>
      </rPr>
      <t>*6</t>
    </r>
  </si>
  <si>
    <r>
      <t xml:space="preserve">*6 </t>
    </r>
    <r>
      <rPr>
        <b/>
        <i/>
        <sz val="11"/>
        <color theme="1"/>
        <rFont val="Calibri"/>
        <family val="2"/>
        <scheme val="minor"/>
      </rPr>
      <t>Excess ITC appearing over brought down ITC in the books, to be reduced from total ITC to be availed during the month.</t>
    </r>
  </si>
  <si>
    <t>Brought down ITC in Books (a)</t>
  </si>
  <si>
    <t>ITC added In Previous Months/Period (b)</t>
  </si>
  <si>
    <t>CALCULATION SHEET OF INPUT TAX CREDIT AS PER RULE 36(4) [B2B]</t>
  </si>
  <si>
    <r>
      <rPr>
        <b/>
        <sz val="11"/>
        <color theme="1"/>
        <rFont val="Calibri"/>
        <family val="2"/>
        <scheme val="minor"/>
      </rPr>
      <t>ADD:</t>
    </r>
    <r>
      <rPr>
        <sz val="11"/>
        <color theme="1"/>
        <rFont val="Calibri"/>
        <family val="2"/>
        <scheme val="minor"/>
      </rPr>
      <t xml:space="preserve"> ITC ON ACCOUNT OF GSTR-1 FILED AFTER DUE DATE </t>
    </r>
  </si>
  <si>
    <t>http://www.jprms.com/resource/Download.aspx</t>
  </si>
  <si>
    <r>
      <t>BALANCE OF  ITC BROUGHT DOWN (Deferred)</t>
    </r>
    <r>
      <rPr>
        <b/>
        <vertAlign val="superscript"/>
        <sz val="11"/>
        <color theme="1"/>
        <rFont val="Arial"/>
        <family val="2"/>
      </rPr>
      <t>*1</t>
    </r>
  </si>
  <si>
    <t>=(1)</t>
  </si>
  <si>
    <t>=(13)</t>
  </si>
  <si>
    <t>TO DOWNLOAD UPDATED UTILITY VISIT</t>
  </si>
  <si>
    <t>https://www.consultease.com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</si>
</sst>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%&quot; AS PER RULE 37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Protection="1"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165" fontId="0" fillId="2" borderId="3" xfId="1" applyFont="1" applyFill="1" applyBorder="1" applyProtection="1">
      <protection hidden="1"/>
    </xf>
    <xf numFmtId="165" fontId="0" fillId="0" borderId="0" xfId="1" applyFont="1" applyFill="1" applyProtection="1">
      <protection hidden="1"/>
    </xf>
    <xf numFmtId="164" fontId="0" fillId="0" borderId="7" xfId="0" quotePrefix="1" applyNumberFormat="1" applyBorder="1" applyAlignment="1" applyProtection="1">
      <alignment horizontal="left"/>
      <protection hidden="1"/>
    </xf>
    <xf numFmtId="165" fontId="1" fillId="3" borderId="2" xfId="1" applyFont="1" applyFill="1" applyBorder="1" applyProtection="1"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6" xfId="0" quotePrefix="1" applyBorder="1" applyProtection="1">
      <protection hidden="1"/>
    </xf>
    <xf numFmtId="165" fontId="0" fillId="0" borderId="0" xfId="1" applyFont="1" applyProtection="1">
      <protection hidden="1"/>
    </xf>
    <xf numFmtId="0" fontId="0" fillId="0" borderId="7" xfId="0" quotePrefix="1" applyFill="1" applyBorder="1" applyAlignment="1" applyProtection="1">
      <alignment horizontal="left"/>
      <protection hidden="1"/>
    </xf>
    <xf numFmtId="165" fontId="0" fillId="3" borderId="3" xfId="1" applyFont="1" applyFill="1" applyBorder="1" applyProtection="1">
      <protection hidden="1"/>
    </xf>
    <xf numFmtId="165" fontId="1" fillId="3" borderId="4" xfId="1" applyFont="1" applyFill="1" applyBorder="1" applyProtection="1">
      <protection hidden="1"/>
    </xf>
    <xf numFmtId="0" fontId="0" fillId="0" borderId="8" xfId="0" applyBorder="1" applyProtection="1">
      <protection hidden="1"/>
    </xf>
    <xf numFmtId="165" fontId="0" fillId="2" borderId="3" xfId="1" applyFont="1" applyFill="1" applyBorder="1" applyProtection="1">
      <protection locked="0"/>
    </xf>
    <xf numFmtId="0" fontId="0" fillId="0" borderId="0" xfId="0" applyFill="1" applyProtection="1">
      <protection locked="0"/>
    </xf>
    <xf numFmtId="165" fontId="0" fillId="0" borderId="0" xfId="1" applyFont="1" applyFill="1" applyProtection="1">
      <protection locked="0"/>
    </xf>
    <xf numFmtId="9" fontId="0" fillId="0" borderId="0" xfId="2" applyFont="1" applyFill="1" applyProtection="1">
      <protection locked="0"/>
    </xf>
    <xf numFmtId="165" fontId="1" fillId="0" borderId="0" xfId="1" applyFont="1" applyFill="1" applyProtection="1">
      <protection locked="0"/>
    </xf>
    <xf numFmtId="165" fontId="0" fillId="0" borderId="0" xfId="1" applyFont="1" applyProtection="1">
      <protection locked="0"/>
    </xf>
    <xf numFmtId="165" fontId="1" fillId="0" borderId="0" xfId="1" applyFont="1" applyProtection="1">
      <protection locked="0"/>
    </xf>
    <xf numFmtId="0" fontId="0" fillId="0" borderId="0" xfId="0" applyProtection="1">
      <protection locked="0"/>
    </xf>
    <xf numFmtId="0" fontId="1" fillId="3" borderId="10" xfId="0" applyFont="1" applyFill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1" fillId="0" borderId="6" xfId="0" applyFont="1" applyBorder="1" applyProtection="1">
      <protection hidden="1"/>
    </xf>
    <xf numFmtId="165" fontId="0" fillId="2" borderId="13" xfId="1" applyFont="1" applyFill="1" applyBorder="1" applyProtection="1">
      <protection locked="0"/>
    </xf>
    <xf numFmtId="0" fontId="0" fillId="0" borderId="6" xfId="0" quotePrefix="1" applyFill="1" applyBorder="1" applyProtection="1">
      <protection hidden="1"/>
    </xf>
    <xf numFmtId="166" fontId="0" fillId="0" borderId="6" xfId="0" applyNumberFormat="1" applyBorder="1" applyAlignment="1" applyProtection="1">
      <alignment horizontal="left"/>
      <protection hidden="1"/>
    </xf>
    <xf numFmtId="165" fontId="0" fillId="2" borderId="1" xfId="1" applyFont="1" applyFill="1" applyBorder="1" applyProtection="1">
      <protection locked="0"/>
    </xf>
    <xf numFmtId="165" fontId="1" fillId="3" borderId="1" xfId="1" applyFont="1" applyFill="1" applyBorder="1" applyProtection="1">
      <protection hidden="1"/>
    </xf>
    <xf numFmtId="0" fontId="1" fillId="0" borderId="12" xfId="0" applyFont="1" applyBorder="1" applyProtection="1">
      <protection hidden="1"/>
    </xf>
    <xf numFmtId="164" fontId="1" fillId="0" borderId="7" xfId="0" quotePrefix="1" applyNumberFormat="1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64" fontId="1" fillId="0" borderId="8" xfId="0" quotePrefix="1" applyNumberFormat="1" applyFont="1" applyBorder="1" applyAlignment="1" applyProtection="1">
      <alignment horizontal="center"/>
      <protection hidden="1"/>
    </xf>
    <xf numFmtId="0" fontId="1" fillId="0" borderId="6" xfId="0" quotePrefix="1" applyFont="1" applyBorder="1" applyAlignment="1" applyProtection="1">
      <alignment horizontal="center"/>
      <protection hidden="1"/>
    </xf>
    <xf numFmtId="165" fontId="7" fillId="3" borderId="9" xfId="1" applyFont="1" applyFill="1" applyBorder="1" applyProtection="1">
      <protection hidden="1"/>
    </xf>
    <xf numFmtId="165" fontId="7" fillId="3" borderId="4" xfId="1" applyFont="1" applyFill="1" applyBorder="1" applyProtection="1">
      <protection hidden="1"/>
    </xf>
    <xf numFmtId="0" fontId="8" fillId="0" borderId="0" xfId="0" applyFont="1"/>
    <xf numFmtId="0" fontId="10" fillId="0" borderId="0" xfId="0" applyFont="1"/>
    <xf numFmtId="0" fontId="1" fillId="0" borderId="6" xfId="0" applyFont="1" applyFill="1" applyBorder="1" applyProtection="1">
      <protection hidden="1"/>
    </xf>
    <xf numFmtId="0" fontId="7" fillId="0" borderId="12" xfId="0" applyFont="1" applyBorder="1" applyProtection="1">
      <protection hidden="1"/>
    </xf>
    <xf numFmtId="0" fontId="1" fillId="0" borderId="12" xfId="0" applyFont="1" applyFill="1" applyBorder="1" applyProtection="1">
      <protection hidden="1"/>
    </xf>
    <xf numFmtId="9" fontId="1" fillId="3" borderId="10" xfId="2" applyFont="1" applyFill="1" applyBorder="1" applyAlignment="1" applyProtection="1">
      <alignment horizontal="center"/>
      <protection hidden="1"/>
    </xf>
    <xf numFmtId="9" fontId="1" fillId="0" borderId="6" xfId="2" applyFont="1" applyBorder="1" applyProtection="1">
      <protection hidden="1"/>
    </xf>
    <xf numFmtId="9" fontId="1" fillId="2" borderId="3" xfId="2" applyFont="1" applyFill="1" applyBorder="1" applyAlignment="1" applyProtection="1">
      <alignment horizontal="left" indent="8"/>
      <protection locked="0"/>
    </xf>
    <xf numFmtId="165" fontId="0" fillId="3" borderId="2" xfId="1" applyFont="1" applyFill="1" applyBorder="1" applyProtection="1">
      <protection hidden="1"/>
    </xf>
    <xf numFmtId="165" fontId="0" fillId="3" borderId="13" xfId="1" applyFont="1" applyFill="1" applyBorder="1" applyProtection="1">
      <protection hidden="1"/>
    </xf>
    <xf numFmtId="0" fontId="0" fillId="0" borderId="6" xfId="0" applyBorder="1" applyAlignment="1" applyProtection="1">
      <alignment horizontal="left" indent="3"/>
      <protection hidden="1"/>
    </xf>
    <xf numFmtId="165" fontId="0" fillId="3" borderId="1" xfId="1" applyFont="1" applyFill="1" applyBorder="1" applyProtection="1"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165" fontId="0" fillId="5" borderId="3" xfId="1" applyFont="1" applyFill="1" applyBorder="1" applyProtection="1">
      <protection locked="0"/>
    </xf>
    <xf numFmtId="165" fontId="0" fillId="5" borderId="2" xfId="1" applyFont="1" applyFill="1" applyBorder="1" applyProtection="1">
      <protection locked="0"/>
    </xf>
    <xf numFmtId="0" fontId="1" fillId="7" borderId="11" xfId="0" applyFont="1" applyFill="1" applyBorder="1" applyProtection="1">
      <protection hidden="1"/>
    </xf>
    <xf numFmtId="0" fontId="0" fillId="7" borderId="6" xfId="0" applyFill="1" applyBorder="1" applyProtection="1">
      <protection hidden="1"/>
    </xf>
    <xf numFmtId="0" fontId="11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center"/>
    </xf>
    <xf numFmtId="0" fontId="15" fillId="6" borderId="0" xfId="3" applyFont="1" applyFill="1" applyAlignment="1" applyProtection="1">
      <alignment horizontal="center"/>
      <protection hidden="1"/>
    </xf>
    <xf numFmtId="0" fontId="6" fillId="4" borderId="0" xfId="0" quotePrefix="1" applyFont="1" applyFill="1" applyAlignment="1" applyProtection="1">
      <alignment horizontal="center"/>
      <protection hidden="1"/>
    </xf>
    <xf numFmtId="164" fontId="0" fillId="0" borderId="0" xfId="0" quotePrefix="1" applyNumberFormat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/>
      <protection hidden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ultease.com/" TargetMode="External"/><Relationship Id="rId2" Type="http://schemas.openxmlformats.org/officeDocument/2006/relationships/hyperlink" Target="http://www.jprms.com/resource/Download.aspx" TargetMode="External"/><Relationship Id="rId1" Type="http://schemas.openxmlformats.org/officeDocument/2006/relationships/hyperlink" Target="mailto:OFFICE@JPRMS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7"/>
  <sheetViews>
    <sheetView showGridLines="0" tabSelected="1" topLeftCell="A7" zoomScale="93" zoomScaleNormal="93" workbookViewId="0">
      <selection activeCell="E7" sqref="E7"/>
    </sheetView>
  </sheetViews>
  <sheetFormatPr defaultColWidth="0" defaultRowHeight="15" zeroHeight="1" x14ac:dyDescent="0.25"/>
  <cols>
    <col min="1" max="1" width="84.7109375" style="24" customWidth="1"/>
    <col min="2" max="2" width="17.140625" style="24" customWidth="1"/>
    <col min="3" max="3" width="2.42578125" style="24" customWidth="1"/>
    <col min="4" max="4" width="16.7109375" style="24" customWidth="1"/>
    <col min="5" max="5" width="1.85546875" style="24" customWidth="1"/>
    <col min="6" max="6" width="16.7109375" style="24" customWidth="1"/>
    <col min="7" max="7" width="1.85546875" style="24" customWidth="1"/>
    <col min="8" max="8" width="16.7109375" style="24" customWidth="1"/>
    <col min="9" max="9" width="1.85546875" style="24" customWidth="1"/>
    <col min="10" max="10" width="16.7109375" style="24" customWidth="1"/>
    <col min="11" max="11" width="9.140625" style="24" customWidth="1"/>
    <col min="12" max="15" width="0" style="1" hidden="1" customWidth="1"/>
    <col min="16" max="16384" width="9.140625" style="1" hidden="1"/>
  </cols>
  <sheetData>
    <row r="1" spans="1:14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idden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4" hidden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21" customHeight="1" x14ac:dyDescent="0.25"/>
    <row r="8" spans="1:14" ht="21.6" customHeight="1" x14ac:dyDescent="0.25"/>
    <row r="9" spans="1:14" ht="21" x14ac:dyDescent="0.35">
      <c r="A9" s="65" t="s">
        <v>62</v>
      </c>
      <c r="B9" s="65"/>
      <c r="C9" s="65"/>
      <c r="D9" s="65"/>
      <c r="E9" s="65"/>
      <c r="F9" s="65"/>
      <c r="G9" s="65"/>
      <c r="H9" s="65"/>
      <c r="I9" s="65"/>
      <c r="J9" s="65"/>
      <c r="K9" s="1"/>
    </row>
    <row r="10" spans="1:14" ht="9.75" customHeight="1" x14ac:dyDescent="0.25">
      <c r="A10" s="1"/>
      <c r="B10" s="1"/>
      <c r="C10" s="1"/>
      <c r="D10" s="2"/>
      <c r="E10" s="2"/>
      <c r="F10" s="2"/>
      <c r="G10" s="1"/>
      <c r="H10" s="1"/>
      <c r="I10" s="1"/>
      <c r="J10" s="1"/>
      <c r="K10" s="1"/>
    </row>
    <row r="11" spans="1:14" ht="18.75" x14ac:dyDescent="0.3">
      <c r="A11" s="52" t="s">
        <v>10</v>
      </c>
      <c r="B11" s="3"/>
      <c r="C11" s="18"/>
      <c r="D11" s="4" t="s">
        <v>0</v>
      </c>
      <c r="E11" s="18"/>
      <c r="F11" s="4" t="s">
        <v>1</v>
      </c>
      <c r="G11" s="18"/>
      <c r="H11" s="4" t="s">
        <v>2</v>
      </c>
      <c r="I11" s="18"/>
      <c r="J11" s="4" t="s">
        <v>3</v>
      </c>
      <c r="K11" s="1"/>
    </row>
    <row r="12" spans="1:14" ht="17.25" x14ac:dyDescent="0.25">
      <c r="A12" s="55" t="s">
        <v>65</v>
      </c>
      <c r="B12" s="34" t="s">
        <v>6</v>
      </c>
      <c r="C12" s="22"/>
      <c r="D12" s="54">
        <v>0</v>
      </c>
      <c r="E12" s="22"/>
      <c r="F12" s="54">
        <v>0</v>
      </c>
      <c r="G12" s="22"/>
      <c r="H12" s="54">
        <f>+F12</f>
        <v>0</v>
      </c>
      <c r="I12" s="22"/>
      <c r="J12" s="54">
        <v>0</v>
      </c>
      <c r="K12" s="1"/>
    </row>
    <row r="13" spans="1:14" ht="17.25" x14ac:dyDescent="0.25">
      <c r="A13" s="26" t="s">
        <v>38</v>
      </c>
      <c r="B13" s="34"/>
      <c r="C13" s="22"/>
      <c r="D13" s="17">
        <v>0</v>
      </c>
      <c r="E13" s="22"/>
      <c r="F13" s="17">
        <v>0</v>
      </c>
      <c r="G13" s="22"/>
      <c r="H13" s="17">
        <f>+F13</f>
        <v>0</v>
      </c>
      <c r="I13" s="22"/>
      <c r="J13" s="17">
        <v>0</v>
      </c>
      <c r="K13" s="1"/>
    </row>
    <row r="14" spans="1:14" x14ac:dyDescent="0.25">
      <c r="A14" s="27" t="s">
        <v>8</v>
      </c>
      <c r="B14" s="34" t="s">
        <v>7</v>
      </c>
      <c r="C14" s="23"/>
      <c r="D14" s="9">
        <f>SUM(D12:D13)</f>
        <v>0</v>
      </c>
      <c r="E14" s="23"/>
      <c r="F14" s="9">
        <f>SUM(F12:F13)</f>
        <v>0</v>
      </c>
      <c r="G14" s="23"/>
      <c r="H14" s="9">
        <f>SUM(H12:H13)</f>
        <v>0</v>
      </c>
      <c r="I14" s="23"/>
      <c r="J14" s="9">
        <f>SUM(J12:J13)</f>
        <v>0</v>
      </c>
      <c r="K14" s="1"/>
    </row>
    <row r="15" spans="1:14" x14ac:dyDescent="0.25">
      <c r="A15" s="27" t="s">
        <v>31</v>
      </c>
      <c r="B15" s="34" t="s">
        <v>9</v>
      </c>
      <c r="C15" s="22"/>
      <c r="D15" s="6"/>
      <c r="E15" s="22"/>
      <c r="F15" s="6"/>
      <c r="G15" s="22"/>
      <c r="H15" s="6"/>
      <c r="I15" s="22"/>
      <c r="J15" s="6"/>
      <c r="K15" s="1"/>
    </row>
    <row r="16" spans="1:14" x14ac:dyDescent="0.25">
      <c r="A16" s="11" t="s">
        <v>43</v>
      </c>
      <c r="B16" s="35"/>
      <c r="C16" s="22"/>
      <c r="D16" s="17">
        <v>0</v>
      </c>
      <c r="E16" s="22"/>
      <c r="F16" s="17">
        <v>0</v>
      </c>
      <c r="G16" s="22"/>
      <c r="H16" s="17">
        <f>+F16</f>
        <v>0</v>
      </c>
      <c r="I16" s="22"/>
      <c r="J16" s="17">
        <v>0</v>
      </c>
      <c r="K16" s="1"/>
      <c r="M16" s="64"/>
      <c r="N16" s="64"/>
    </row>
    <row r="17" spans="1:13" x14ac:dyDescent="0.25">
      <c r="A17" s="11" t="s">
        <v>44</v>
      </c>
      <c r="B17" s="35"/>
      <c r="C17" s="22"/>
      <c r="D17" s="28">
        <v>0</v>
      </c>
      <c r="E17" s="22"/>
      <c r="F17" s="28">
        <v>0</v>
      </c>
      <c r="G17" s="22"/>
      <c r="H17" s="28">
        <f>+F17</f>
        <v>0</v>
      </c>
      <c r="I17" s="22"/>
      <c r="J17" s="28">
        <v>0</v>
      </c>
      <c r="K17" s="1"/>
    </row>
    <row r="18" spans="1:13" x14ac:dyDescent="0.25">
      <c r="A18" s="33" t="s">
        <v>10</v>
      </c>
      <c r="B18" s="36" t="s">
        <v>50</v>
      </c>
      <c r="C18" s="22"/>
      <c r="D18" s="32">
        <f>+D12+D13-D17-D16</f>
        <v>0</v>
      </c>
      <c r="E18" s="22"/>
      <c r="F18" s="32">
        <f>+F12+F13-F17-F16</f>
        <v>0</v>
      </c>
      <c r="G18" s="22"/>
      <c r="H18" s="32">
        <f>+H12+H13-H17-H16</f>
        <v>0</v>
      </c>
      <c r="I18" s="22"/>
      <c r="J18" s="32">
        <f>+J12+J13-J17-J16</f>
        <v>0</v>
      </c>
      <c r="K18" s="1"/>
    </row>
    <row r="19" spans="1:13" ht="9.75" customHeight="1" x14ac:dyDescent="0.25">
      <c r="A19" s="1"/>
      <c r="B19" s="1"/>
      <c r="C19" s="1"/>
      <c r="D19" s="2"/>
      <c r="E19" s="2"/>
      <c r="F19" s="2"/>
      <c r="G19" s="1"/>
      <c r="H19" s="1"/>
      <c r="I19" s="1"/>
      <c r="J19" s="1"/>
      <c r="K19" s="1"/>
    </row>
    <row r="20" spans="1:13" x14ac:dyDescent="0.25">
      <c r="A20" s="45" t="s">
        <v>13</v>
      </c>
      <c r="B20" s="3"/>
      <c r="C20" s="18"/>
      <c r="D20" s="4" t="s">
        <v>0</v>
      </c>
      <c r="E20" s="18"/>
      <c r="F20" s="4" t="s">
        <v>1</v>
      </c>
      <c r="G20" s="18"/>
      <c r="H20" s="4" t="s">
        <v>2</v>
      </c>
      <c r="I20" s="18"/>
      <c r="J20" s="4" t="s">
        <v>3</v>
      </c>
      <c r="K20" s="1"/>
    </row>
    <row r="21" spans="1:13" ht="17.25" x14ac:dyDescent="0.25">
      <c r="A21" s="46" t="s">
        <v>39</v>
      </c>
      <c r="B21" s="34" t="s">
        <v>11</v>
      </c>
      <c r="C21" s="19"/>
      <c r="D21" s="17">
        <v>0</v>
      </c>
      <c r="E21" s="19"/>
      <c r="F21" s="17">
        <v>0</v>
      </c>
      <c r="G21" s="19"/>
      <c r="H21" s="17">
        <f>+F21</f>
        <v>0</v>
      </c>
      <c r="I21" s="19"/>
      <c r="J21" s="17">
        <v>0</v>
      </c>
      <c r="K21" s="1"/>
    </row>
    <row r="22" spans="1:13" ht="17.25" x14ac:dyDescent="0.25">
      <c r="A22" s="27" t="s">
        <v>45</v>
      </c>
      <c r="B22" s="34" t="s">
        <v>12</v>
      </c>
      <c r="C22" s="19"/>
      <c r="D22" s="17">
        <v>0</v>
      </c>
      <c r="E22" s="19"/>
      <c r="F22" s="17">
        <v>0</v>
      </c>
      <c r="G22" s="19"/>
      <c r="H22" s="17">
        <f>+F22</f>
        <v>0</v>
      </c>
      <c r="I22" s="19"/>
      <c r="J22" s="17">
        <v>0</v>
      </c>
      <c r="K22" s="1"/>
    </row>
    <row r="23" spans="1:13" x14ac:dyDescent="0.25">
      <c r="A23" s="26" t="s">
        <v>32</v>
      </c>
      <c r="B23" s="34" t="s">
        <v>51</v>
      </c>
      <c r="C23" s="19"/>
      <c r="D23" s="9">
        <f>+D21-D22</f>
        <v>0</v>
      </c>
      <c r="E23" s="19"/>
      <c r="F23" s="9">
        <f>+F21-F22</f>
        <v>0</v>
      </c>
      <c r="G23" s="19"/>
      <c r="H23" s="9">
        <f>+H21-H22</f>
        <v>0</v>
      </c>
      <c r="I23" s="19"/>
      <c r="J23" s="9">
        <f>+J21-J22</f>
        <v>0</v>
      </c>
      <c r="K23" s="1"/>
    </row>
    <row r="24" spans="1:13" x14ac:dyDescent="0.25">
      <c r="A24" s="27" t="s">
        <v>33</v>
      </c>
      <c r="B24" s="34" t="s">
        <v>14</v>
      </c>
      <c r="C24" s="19"/>
      <c r="D24" s="6"/>
      <c r="E24" s="19"/>
      <c r="F24" s="6"/>
      <c r="G24" s="19"/>
      <c r="H24" s="6"/>
      <c r="I24" s="19"/>
      <c r="J24" s="6"/>
      <c r="K24" s="1"/>
    </row>
    <row r="25" spans="1:13" x14ac:dyDescent="0.25">
      <c r="A25" s="11" t="s">
        <v>43</v>
      </c>
      <c r="B25" s="8"/>
      <c r="C25" s="19"/>
      <c r="D25" s="17">
        <v>0</v>
      </c>
      <c r="E25" s="19"/>
      <c r="F25" s="17">
        <v>0</v>
      </c>
      <c r="G25" s="19"/>
      <c r="H25" s="17">
        <f>+F25</f>
        <v>0</v>
      </c>
      <c r="I25" s="19"/>
      <c r="J25" s="17">
        <v>0</v>
      </c>
      <c r="K25" s="1"/>
    </row>
    <row r="26" spans="1:13" x14ac:dyDescent="0.25">
      <c r="A26" s="11" t="s">
        <v>48</v>
      </c>
      <c r="B26" s="10"/>
      <c r="C26" s="19"/>
      <c r="D26" s="17">
        <v>0</v>
      </c>
      <c r="E26" s="19"/>
      <c r="F26" s="17">
        <v>0</v>
      </c>
      <c r="G26" s="19"/>
      <c r="H26" s="17">
        <f>+F26</f>
        <v>0</v>
      </c>
      <c r="I26" s="19"/>
      <c r="J26" s="17">
        <v>0</v>
      </c>
      <c r="K26" s="1"/>
    </row>
    <row r="27" spans="1:13" x14ac:dyDescent="0.25">
      <c r="A27" s="11" t="s">
        <v>44</v>
      </c>
      <c r="B27" s="10"/>
      <c r="C27" s="19"/>
      <c r="D27" s="17">
        <v>0</v>
      </c>
      <c r="E27" s="19"/>
      <c r="F27" s="17">
        <v>0</v>
      </c>
      <c r="G27" s="19"/>
      <c r="H27" s="17">
        <f>+F27</f>
        <v>0</v>
      </c>
      <c r="I27" s="19"/>
      <c r="J27" s="17">
        <v>0</v>
      </c>
      <c r="K27" s="1"/>
    </row>
    <row r="28" spans="1:13" x14ac:dyDescent="0.25">
      <c r="A28" s="42" t="s">
        <v>49</v>
      </c>
      <c r="B28" s="34" t="s">
        <v>52</v>
      </c>
      <c r="C28" s="19"/>
      <c r="D28" s="9">
        <f>+D23-SUM(D25:D27)</f>
        <v>0</v>
      </c>
      <c r="E28" s="19"/>
      <c r="F28" s="9">
        <f>+F23-SUM(F25:F27)</f>
        <v>0</v>
      </c>
      <c r="G28" s="19"/>
      <c r="H28" s="9">
        <f>+H23-SUM(H25:H27)</f>
        <v>0</v>
      </c>
      <c r="I28" s="19"/>
      <c r="J28" s="9">
        <f>+J23-SUM(J25:J27)</f>
        <v>0</v>
      </c>
      <c r="K28" s="1"/>
      <c r="M28" s="12"/>
    </row>
    <row r="29" spans="1:13" x14ac:dyDescent="0.25">
      <c r="A29" s="29"/>
      <c r="B29" s="13"/>
      <c r="C29" s="20"/>
      <c r="D29" s="47">
        <v>0.1</v>
      </c>
      <c r="E29" s="20"/>
      <c r="F29" s="47">
        <f>+D29</f>
        <v>0.1</v>
      </c>
      <c r="G29" s="20"/>
      <c r="H29" s="47">
        <f>+F29</f>
        <v>0.1</v>
      </c>
      <c r="I29" s="20"/>
      <c r="J29" s="47">
        <f>+H29</f>
        <v>0.1</v>
      </c>
      <c r="K29" s="1"/>
    </row>
    <row r="30" spans="1:13" x14ac:dyDescent="0.25">
      <c r="A30" s="30" t="s">
        <v>36</v>
      </c>
      <c r="B30" s="34" t="s">
        <v>15</v>
      </c>
      <c r="C30" s="19"/>
      <c r="D30" s="14">
        <f>+D28*D29</f>
        <v>0</v>
      </c>
      <c r="E30" s="19"/>
      <c r="F30" s="14">
        <f>+F28*F29</f>
        <v>0</v>
      </c>
      <c r="G30" s="19"/>
      <c r="H30" s="14">
        <f>+H28*H29</f>
        <v>0</v>
      </c>
      <c r="I30" s="19"/>
      <c r="J30" s="14">
        <f>+J28*J29</f>
        <v>0</v>
      </c>
      <c r="K30" s="1"/>
    </row>
    <row r="31" spans="1:13" x14ac:dyDescent="0.25">
      <c r="A31" s="37" t="s">
        <v>16</v>
      </c>
      <c r="B31" s="34" t="s">
        <v>17</v>
      </c>
      <c r="C31" s="19"/>
      <c r="D31" s="9">
        <f>+D28+D30</f>
        <v>0</v>
      </c>
      <c r="E31" s="19"/>
      <c r="F31" s="9">
        <f>+F28+F30</f>
        <v>0</v>
      </c>
      <c r="G31" s="19"/>
      <c r="H31" s="9">
        <f>+H28+H30</f>
        <v>0</v>
      </c>
      <c r="I31" s="19"/>
      <c r="J31" s="9">
        <f>+J28+J30</f>
        <v>0</v>
      </c>
      <c r="K31" s="1"/>
    </row>
    <row r="32" spans="1:13" x14ac:dyDescent="0.25">
      <c r="A32" s="26" t="s">
        <v>63</v>
      </c>
      <c r="B32" s="34" t="s">
        <v>18</v>
      </c>
      <c r="C32" s="19"/>
      <c r="D32" s="14">
        <f>+D22</f>
        <v>0</v>
      </c>
      <c r="E32" s="19"/>
      <c r="F32" s="14">
        <f>+F22</f>
        <v>0</v>
      </c>
      <c r="G32" s="19"/>
      <c r="H32" s="14">
        <f>+H22</f>
        <v>0</v>
      </c>
      <c r="I32" s="19"/>
      <c r="J32" s="14">
        <f>+J22</f>
        <v>0</v>
      </c>
      <c r="K32" s="1"/>
    </row>
    <row r="33" spans="1:11" ht="17.25" x14ac:dyDescent="0.25">
      <c r="A33" s="56" t="s">
        <v>54</v>
      </c>
      <c r="B33" s="34" t="s">
        <v>19</v>
      </c>
      <c r="C33" s="19"/>
      <c r="D33" s="53">
        <v>0</v>
      </c>
      <c r="E33" s="19"/>
      <c r="F33" s="53">
        <v>0</v>
      </c>
      <c r="G33" s="19"/>
      <c r="H33" s="53">
        <v>0</v>
      </c>
      <c r="I33" s="19"/>
      <c r="J33" s="53">
        <v>0</v>
      </c>
      <c r="K33" s="1"/>
    </row>
    <row r="34" spans="1:11" x14ac:dyDescent="0.25">
      <c r="A34" s="26" t="s">
        <v>55</v>
      </c>
      <c r="B34" s="34" t="s">
        <v>56</v>
      </c>
      <c r="C34" s="19"/>
      <c r="D34" s="51">
        <f>+D31+D32+D33</f>
        <v>0</v>
      </c>
      <c r="E34" s="19"/>
      <c r="F34" s="51"/>
      <c r="G34" s="19"/>
      <c r="H34" s="51"/>
      <c r="I34" s="19"/>
      <c r="J34" s="51"/>
      <c r="K34" s="1"/>
    </row>
    <row r="35" spans="1:11" x14ac:dyDescent="0.25">
      <c r="A35" s="27" t="s">
        <v>57</v>
      </c>
      <c r="B35" s="34"/>
      <c r="C35" s="19"/>
      <c r="D35" s="17"/>
      <c r="E35" s="19"/>
      <c r="F35" s="17"/>
      <c r="G35" s="19"/>
      <c r="H35" s="17"/>
      <c r="I35" s="19"/>
      <c r="J35" s="17"/>
      <c r="K35" s="1"/>
    </row>
    <row r="36" spans="1:11" x14ac:dyDescent="0.25">
      <c r="A36" s="50" t="s">
        <v>60</v>
      </c>
      <c r="B36" s="34" t="s">
        <v>66</v>
      </c>
      <c r="C36" s="19"/>
      <c r="D36" s="48">
        <f>+D12</f>
        <v>0</v>
      </c>
      <c r="E36" s="19"/>
      <c r="F36" s="48"/>
      <c r="G36" s="19"/>
      <c r="H36" s="48"/>
      <c r="I36" s="19"/>
      <c r="J36" s="48"/>
      <c r="K36" s="1"/>
    </row>
    <row r="37" spans="1:11" x14ac:dyDescent="0.25">
      <c r="A37" s="50" t="s">
        <v>61</v>
      </c>
      <c r="B37" s="34" t="s">
        <v>67</v>
      </c>
      <c r="C37" s="19"/>
      <c r="D37" s="49">
        <f>+D33</f>
        <v>0</v>
      </c>
      <c r="E37" s="19"/>
      <c r="F37" s="49"/>
      <c r="G37" s="19"/>
      <c r="H37" s="49"/>
      <c r="I37" s="19"/>
      <c r="J37" s="49"/>
      <c r="K37" s="1"/>
    </row>
    <row r="38" spans="1:11" ht="17.25" x14ac:dyDescent="0.25">
      <c r="A38" s="26" t="s">
        <v>58</v>
      </c>
      <c r="B38" s="34" t="s">
        <v>29</v>
      </c>
      <c r="C38" s="19"/>
      <c r="D38" s="14">
        <f>+IF(D36&lt;D37,(D37-D36),0)</f>
        <v>0</v>
      </c>
      <c r="E38" s="19"/>
      <c r="F38" s="14">
        <f>IF(F12&gt;F33,0,(F33-F12))</f>
        <v>0</v>
      </c>
      <c r="G38" s="19"/>
      <c r="H38" s="14">
        <f>IF(H12&gt;H33,0,(H33-H12))</f>
        <v>0</v>
      </c>
      <c r="I38" s="19"/>
      <c r="J38" s="14">
        <f>IF(J12&gt;J33,0,(J33-J12))</f>
        <v>0</v>
      </c>
      <c r="K38" s="1"/>
    </row>
    <row r="39" spans="1:11" ht="15.75" thickBot="1" x14ac:dyDescent="0.3">
      <c r="A39" s="44" t="s">
        <v>34</v>
      </c>
      <c r="B39" s="36" t="s">
        <v>30</v>
      </c>
      <c r="C39" s="21"/>
      <c r="D39" s="15">
        <f>+D31+D32+D33-D38</f>
        <v>0</v>
      </c>
      <c r="E39" s="21"/>
      <c r="F39" s="15">
        <f>+F31+F32+F33-F38</f>
        <v>0</v>
      </c>
      <c r="G39" s="21"/>
      <c r="H39" s="15">
        <f>+H31+H32+H33-H38</f>
        <v>0</v>
      </c>
      <c r="I39" s="21"/>
      <c r="J39" s="15">
        <f>+J31+J32+J33-J38</f>
        <v>0</v>
      </c>
      <c r="K39" s="1"/>
    </row>
    <row r="40" spans="1:11" ht="14.25" customHeight="1" thickTop="1" x14ac:dyDescent="0.25">
      <c r="A40" s="1"/>
      <c r="B40" s="1"/>
      <c r="C40" s="22"/>
      <c r="D40" s="7"/>
      <c r="E40" s="22"/>
      <c r="F40" s="7"/>
      <c r="G40" s="22"/>
      <c r="H40" s="12"/>
      <c r="I40" s="22"/>
      <c r="J40" s="12"/>
      <c r="K40" s="1"/>
    </row>
    <row r="41" spans="1:11" x14ac:dyDescent="0.25">
      <c r="A41" s="25" t="s">
        <v>20</v>
      </c>
      <c r="B41" s="3"/>
      <c r="C41" s="18"/>
      <c r="D41" s="4" t="s">
        <v>0</v>
      </c>
      <c r="E41" s="18"/>
      <c r="F41" s="4" t="s">
        <v>1</v>
      </c>
      <c r="G41" s="18"/>
      <c r="H41" s="4" t="s">
        <v>2</v>
      </c>
      <c r="I41" s="18"/>
      <c r="J41" s="4" t="s">
        <v>3</v>
      </c>
      <c r="K41" s="1"/>
    </row>
    <row r="42" spans="1:11" x14ac:dyDescent="0.25">
      <c r="A42" s="26" t="s">
        <v>35</v>
      </c>
      <c r="B42" s="5"/>
      <c r="C42" s="22"/>
      <c r="D42" s="14">
        <f>IF(D18&gt;D39,D39,D18)</f>
        <v>0</v>
      </c>
      <c r="E42" s="22"/>
      <c r="F42" s="14">
        <f>IF(F18&gt;F39,F39,F18)</f>
        <v>0</v>
      </c>
      <c r="G42" s="22"/>
      <c r="H42" s="14">
        <f>IF(H18&gt;H39,H39,H18)</f>
        <v>0</v>
      </c>
      <c r="I42" s="22"/>
      <c r="J42" s="14">
        <f>IF(J18&gt;J39,J39,J18)</f>
        <v>0</v>
      </c>
      <c r="K42" s="1"/>
    </row>
    <row r="43" spans="1:11" x14ac:dyDescent="0.25">
      <c r="A43" s="26" t="s">
        <v>37</v>
      </c>
      <c r="B43" s="5"/>
      <c r="C43" s="22"/>
      <c r="D43" s="31">
        <f>+D42</f>
        <v>0</v>
      </c>
      <c r="E43" s="22"/>
      <c r="F43" s="31">
        <f>+F42</f>
        <v>0</v>
      </c>
      <c r="G43" s="22"/>
      <c r="H43" s="31">
        <f>+F43</f>
        <v>0</v>
      </c>
      <c r="I43" s="22"/>
      <c r="J43" s="31">
        <f>+J42</f>
        <v>0</v>
      </c>
      <c r="K43" s="1"/>
    </row>
    <row r="44" spans="1:11" ht="17.25" customHeight="1" thickBot="1" x14ac:dyDescent="0.3">
      <c r="A44" s="43" t="s">
        <v>21</v>
      </c>
      <c r="B44" s="16"/>
      <c r="C44" s="23"/>
      <c r="D44" s="38">
        <f>+D18-D43</f>
        <v>0</v>
      </c>
      <c r="E44" s="23"/>
      <c r="F44" s="39">
        <f>+F18-F43</f>
        <v>0</v>
      </c>
      <c r="G44" s="23"/>
      <c r="H44" s="39">
        <f>+H18-H43</f>
        <v>0</v>
      </c>
      <c r="I44" s="23"/>
      <c r="J44" s="39">
        <f>+J18-J43</f>
        <v>0</v>
      </c>
      <c r="K44" s="1"/>
    </row>
    <row r="45" spans="1:11" ht="9.75" customHeight="1" thickTop="1" x14ac:dyDescent="0.25">
      <c r="A45" s="1"/>
      <c r="B45" s="1"/>
      <c r="C45" s="1"/>
      <c r="D45" s="2"/>
      <c r="E45" s="2"/>
      <c r="F45" s="2"/>
      <c r="G45" s="1"/>
      <c r="H45" s="1"/>
      <c r="I45" s="1"/>
      <c r="J45" s="1"/>
      <c r="K45" s="1"/>
    </row>
    <row r="46" spans="1:11" ht="17.25" x14ac:dyDescent="0.25">
      <c r="A46" s="57" t="s">
        <v>41</v>
      </c>
      <c r="B46" s="1"/>
      <c r="C46" s="12"/>
      <c r="D46" s="12"/>
      <c r="E46" s="58"/>
      <c r="F46" s="1"/>
      <c r="G46" s="1"/>
      <c r="H46" s="66" t="s">
        <v>23</v>
      </c>
      <c r="I46" s="66"/>
      <c r="J46" s="66"/>
      <c r="K46" s="1"/>
    </row>
    <row r="47" spans="1:11" ht="17.25" x14ac:dyDescent="0.25">
      <c r="A47" s="57" t="s">
        <v>42</v>
      </c>
      <c r="B47" s="1"/>
      <c r="C47" s="1"/>
      <c r="D47" s="1"/>
      <c r="E47" s="58"/>
      <c r="F47" s="1"/>
      <c r="G47" s="1"/>
      <c r="H47" s="66" t="s">
        <v>4</v>
      </c>
      <c r="I47" s="66"/>
      <c r="J47" s="66"/>
      <c r="K47" s="1"/>
    </row>
    <row r="48" spans="1:11" ht="17.25" x14ac:dyDescent="0.25">
      <c r="A48" s="57" t="s">
        <v>53</v>
      </c>
      <c r="B48" s="1"/>
      <c r="C48" s="1"/>
      <c r="D48" s="1"/>
      <c r="E48" s="58"/>
      <c r="F48" s="1"/>
      <c r="G48" s="1"/>
      <c r="H48" s="59"/>
      <c r="I48" s="59"/>
      <c r="J48" s="59"/>
      <c r="K48" s="1"/>
    </row>
    <row r="49" spans="1:11" ht="17.25" x14ac:dyDescent="0.25">
      <c r="A49" s="57" t="s">
        <v>46</v>
      </c>
      <c r="B49" s="1"/>
      <c r="C49" s="1"/>
      <c r="D49" s="1"/>
      <c r="E49" s="58"/>
      <c r="F49" s="1"/>
      <c r="G49" s="1"/>
      <c r="H49" s="66" t="s">
        <v>22</v>
      </c>
      <c r="I49" s="66"/>
      <c r="J49" s="66"/>
      <c r="K49" s="1"/>
    </row>
    <row r="50" spans="1:11" ht="17.25" x14ac:dyDescent="0.25">
      <c r="A50" s="57" t="s">
        <v>40</v>
      </c>
      <c r="B50" s="1"/>
      <c r="C50" s="1"/>
      <c r="D50" s="1"/>
      <c r="E50" s="1"/>
      <c r="F50" s="1"/>
      <c r="G50" s="1"/>
      <c r="H50" s="63" t="s">
        <v>5</v>
      </c>
      <c r="I50" s="63"/>
      <c r="J50" s="63"/>
      <c r="K50" s="1"/>
    </row>
    <row r="51" spans="1:11" ht="17.25" x14ac:dyDescent="0.25">
      <c r="A51" s="57" t="s">
        <v>59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7.25" x14ac:dyDescent="0.25">
      <c r="A52" s="57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7.25" x14ac:dyDescent="0.25">
      <c r="A53" s="57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21" x14ac:dyDescent="0.35">
      <c r="A54" s="60" t="s">
        <v>68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8.75" x14ac:dyDescent="0.3">
      <c r="A55" s="62" t="s">
        <v>69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21" x14ac:dyDescent="0.35">
      <c r="A56" s="61" t="s">
        <v>64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1" t="s">
        <v>47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sheetProtection algorithmName="SHA-512" hashValue="OzoD/sFsXZ9k8y1km9IwaXrxP9L/ufjg26gmSl7TBEO2525yFkNp7+5mQb7dXe7UGJuzfI9eoKj5wHGNak9eEA==" saltValue="roPSgqKyjR0bRKbSaLMMhA==" spinCount="100000" sheet="1" objects="1" scenarios="1"/>
  <mergeCells count="6">
    <mergeCell ref="H50:J50"/>
    <mergeCell ref="M16:N16"/>
    <mergeCell ref="A9:J9"/>
    <mergeCell ref="H46:J46"/>
    <mergeCell ref="H47:J47"/>
    <mergeCell ref="H49:J49"/>
  </mergeCells>
  <conditionalFormatting sqref="D43 F43 H43 J43">
    <cfRule type="cellIs" dxfId="14" priority="39" operator="greaterThan">
      <formula>$D$42</formula>
    </cfRule>
  </conditionalFormatting>
  <conditionalFormatting sqref="D28 H28 J28 F28">
    <cfRule type="cellIs" dxfId="13" priority="24" operator="lessThan">
      <formula>0</formula>
    </cfRule>
  </conditionalFormatting>
  <conditionalFormatting sqref="D31">
    <cfRule type="cellIs" dxfId="12" priority="16" operator="lessThan">
      <formula>0</formula>
    </cfRule>
  </conditionalFormatting>
  <conditionalFormatting sqref="D23">
    <cfRule type="cellIs" dxfId="11" priority="15" operator="lessThan">
      <formula>0</formula>
    </cfRule>
  </conditionalFormatting>
  <conditionalFormatting sqref="D18">
    <cfRule type="cellIs" dxfId="10" priority="14" operator="lessThan">
      <formula>0</formula>
    </cfRule>
  </conditionalFormatting>
  <conditionalFormatting sqref="D14">
    <cfRule type="cellIs" dxfId="9" priority="10" operator="lessThan">
      <formula>0</formula>
    </cfRule>
  </conditionalFormatting>
  <conditionalFormatting sqref="F14">
    <cfRule type="cellIs" dxfId="8" priority="9" operator="lessThan">
      <formula>0</formula>
    </cfRule>
  </conditionalFormatting>
  <conditionalFormatting sqref="H14">
    <cfRule type="cellIs" dxfId="7" priority="8" operator="lessThan">
      <formula>0</formula>
    </cfRule>
  </conditionalFormatting>
  <conditionalFormatting sqref="J14">
    <cfRule type="cellIs" dxfId="6" priority="7" operator="lessThan">
      <formula>0</formula>
    </cfRule>
  </conditionalFormatting>
  <conditionalFormatting sqref="F18">
    <cfRule type="cellIs" dxfId="5" priority="6" operator="lessThan">
      <formula>0</formula>
    </cfRule>
  </conditionalFormatting>
  <conditionalFormatting sqref="H18">
    <cfRule type="cellIs" dxfId="4" priority="5" operator="lessThan">
      <formula>0</formula>
    </cfRule>
  </conditionalFormatting>
  <conditionalFormatting sqref="J18">
    <cfRule type="cellIs" dxfId="3" priority="4" operator="lessThan">
      <formula>0</formula>
    </cfRule>
  </conditionalFormatting>
  <conditionalFormatting sqref="F23">
    <cfRule type="cellIs" dxfId="2" priority="3" operator="lessThan">
      <formula>0</formula>
    </cfRule>
  </conditionalFormatting>
  <conditionalFormatting sqref="H23">
    <cfRule type="cellIs" dxfId="1" priority="2" operator="lessThan">
      <formula>0</formula>
    </cfRule>
  </conditionalFormatting>
  <conditionalFormatting sqref="J23">
    <cfRule type="cellIs" dxfId="0" priority="1" operator="lessThan">
      <formula>0</formula>
    </cfRule>
  </conditionalFormatting>
  <hyperlinks>
    <hyperlink ref="H49" r:id="rId1" xr:uid="{00000000-0004-0000-0000-000000000000}"/>
    <hyperlink ref="A56" r:id="rId2" xr:uid="{00000000-0004-0000-0000-000002000000}"/>
    <hyperlink ref="A55" r:id="rId3" xr:uid="{A1BE66E1-DCF7-4E96-9D57-1BBBBB2A1739}"/>
  </hyperlinks>
  <pageMargins left="0.7" right="0.7" top="0.75" bottom="0.75" header="0.3" footer="0.3"/>
  <pageSetup paperSize="9" scale="7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E6"/>
  <sheetViews>
    <sheetView showGridLines="0" topLeftCell="A2" workbookViewId="0">
      <selection activeCell="G18" sqref="G18"/>
    </sheetView>
  </sheetViews>
  <sheetFormatPr defaultRowHeight="15" x14ac:dyDescent="0.25"/>
  <sheetData>
    <row r="2" spans="1:5" ht="21" x14ac:dyDescent="0.35">
      <c r="B2" s="41" t="s">
        <v>24</v>
      </c>
    </row>
    <row r="3" spans="1:5" ht="18.75" x14ac:dyDescent="0.3">
      <c r="A3">
        <v>1</v>
      </c>
      <c r="B3" s="40" t="s">
        <v>25</v>
      </c>
    </row>
    <row r="4" spans="1:5" ht="18.75" x14ac:dyDescent="0.3">
      <c r="A4">
        <v>2</v>
      </c>
      <c r="B4" s="40" t="s">
        <v>26</v>
      </c>
    </row>
    <row r="5" spans="1:5" ht="18.75" x14ac:dyDescent="0.3">
      <c r="A5">
        <v>3</v>
      </c>
      <c r="B5" s="40" t="s">
        <v>27</v>
      </c>
    </row>
    <row r="6" spans="1:5" x14ac:dyDescent="0.25">
      <c r="E6" t="s">
        <v>28</v>
      </c>
    </row>
  </sheetData>
  <sheetProtection password="AD5C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Rule-36(4)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JATANDT</dc:creator>
  <cp:lastModifiedBy>JPRMS L1</cp:lastModifiedBy>
  <cp:lastPrinted>2019-12-31T07:29:37Z</cp:lastPrinted>
  <dcterms:created xsi:type="dcterms:W3CDTF">2019-12-28T09:05:01Z</dcterms:created>
  <dcterms:modified xsi:type="dcterms:W3CDTF">2020-02-24T11:32:12Z</dcterms:modified>
</cp:coreProperties>
</file>